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lever.sharepoint.com/sites/PlanetSocietyandARA/Shared Documents/General/P&amp;S Hub/11 Reporting Centre (RS)/MASTER files/4. Sustainability performance data/"/>
    </mc:Choice>
  </mc:AlternateContent>
  <xr:revisionPtr revIDLastSave="47" documentId="8_{8CD5A461-B2B1-4D09-85F2-37F51E6D75A0}" xr6:coauthVersionLast="47" xr6:coauthVersionMax="47" xr10:uidLastSave="{5CD76BCF-02CD-441D-B508-6F889B819D63}"/>
  <bookViews>
    <workbookView xWindow="28680" yWindow="-120" windowWidth="29040" windowHeight="15840" xr2:uid="{715B8441-7660-4550-9DDA-52010712FB23}"/>
  </bookViews>
  <sheets>
    <sheet name="Waste-free world" sheetId="4" r:id="rId1"/>
  </sheets>
  <definedNames>
    <definedName name="_xlnm.Print_Area" localSheetId="0">'Waste-free world'!$A$1:$N$39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4" l="1"/>
  <c r="M17" i="4"/>
  <c r="L17" i="4"/>
  <c r="K17" i="4"/>
  <c r="J17" i="4"/>
  <c r="I17" i="4"/>
  <c r="H17" i="4"/>
  <c r="G17" i="4"/>
</calcChain>
</file>

<file path=xl/sharedStrings.xml><?xml version="1.0" encoding="utf-8"?>
<sst xmlns="http://schemas.openxmlformats.org/spreadsheetml/2006/main" count="128" uniqueCount="51">
  <si>
    <t>WASTE-FREE WORLD</t>
  </si>
  <si>
    <r>
      <t>Plastic packaging</t>
    </r>
    <r>
      <rPr>
        <b/>
        <vertAlign val="superscript"/>
        <sz val="12"/>
        <rFont val="Unilever Shilling"/>
        <family val="2"/>
      </rPr>
      <t xml:space="preserve">(a)(b)(c) </t>
    </r>
  </si>
  <si>
    <t>Virgin plastic reduction (% change in total tonnes of virgin plastic used vs 2019 baseline)</t>
  </si>
  <si>
    <t xml:space="preserve">-13% </t>
  </si>
  <si>
    <r>
      <t>-8%</t>
    </r>
    <r>
      <rPr>
        <vertAlign val="superscript"/>
        <sz val="12"/>
        <rFont val="Unilever Shilling"/>
        <family val="2"/>
      </rPr>
      <t>(d)</t>
    </r>
  </si>
  <si>
    <t xml:space="preserve"> - </t>
  </si>
  <si>
    <t>Recycled plastic used in our plastic packaging portfolio (% of total tonnes)</t>
  </si>
  <si>
    <r>
      <t>18%</t>
    </r>
    <r>
      <rPr>
        <vertAlign val="superscript"/>
        <sz val="12"/>
        <rFont val="Unilever Shilling"/>
        <family val="2"/>
      </rPr>
      <t>(e)</t>
    </r>
  </si>
  <si>
    <r>
      <t xml:space="preserve">Recycled plastic used in our plastic packaging portfolio (tonnes) </t>
    </r>
    <r>
      <rPr>
        <vertAlign val="superscript"/>
        <sz val="12"/>
        <rFont val="Unilever Shilling"/>
        <family val="2"/>
      </rPr>
      <t>(f)</t>
    </r>
  </si>
  <si>
    <t>Reusable, recyclable or compostable plastic packaging used (% of total tonnes)</t>
  </si>
  <si>
    <t>Plastic packaging collected and processed (% of tonnes of plastic sold)</t>
  </si>
  <si>
    <t>Manufacturing waste</t>
  </si>
  <si>
    <t>Total waste generated (excluding reuse) (tonnes)</t>
  </si>
  <si>
    <r>
      <rPr>
        <sz val="12"/>
        <color rgb="FF000000"/>
        <rFont val="Unilever Shilling"/>
      </rPr>
      <t>652,296</t>
    </r>
    <r>
      <rPr>
        <vertAlign val="superscript"/>
        <sz val="12"/>
        <color rgb="FF000000"/>
        <rFont val="Unilever Shilling"/>
      </rPr>
      <t>(h)</t>
    </r>
  </si>
  <si>
    <r>
      <rPr>
        <sz val="12"/>
        <color rgb="FF000000"/>
        <rFont val="Unilever Shilling"/>
      </rPr>
      <t>584,038</t>
    </r>
    <r>
      <rPr>
        <vertAlign val="superscript"/>
        <sz val="12"/>
        <color rgb="FF000000"/>
        <rFont val="Unilever Shilling"/>
      </rPr>
      <t>(h)</t>
    </r>
  </si>
  <si>
    <r>
      <t>Total waste reused (tonnes)</t>
    </r>
    <r>
      <rPr>
        <vertAlign val="superscript"/>
        <sz val="12"/>
        <rFont val="Unilever Shilling"/>
        <family val="2"/>
      </rPr>
      <t>(g)</t>
    </r>
  </si>
  <si>
    <t>Total waste recycled (tonnes)</t>
  </si>
  <si>
    <r>
      <rPr>
        <sz val="12"/>
        <color rgb="FF000000"/>
        <rFont val="Unilever Shilling"/>
      </rPr>
      <t>628,857</t>
    </r>
    <r>
      <rPr>
        <vertAlign val="superscript"/>
        <sz val="12"/>
        <color rgb="FF000000"/>
        <rFont val="Unilever Shilling"/>
      </rPr>
      <t>(h)</t>
    </r>
  </si>
  <si>
    <r>
      <rPr>
        <sz val="12"/>
        <color rgb="FF000000"/>
        <rFont val="Unilever Shilling"/>
      </rPr>
      <t>562,007</t>
    </r>
    <r>
      <rPr>
        <vertAlign val="superscript"/>
        <sz val="12"/>
        <color rgb="FF000000"/>
        <rFont val="Unilever Shilling"/>
      </rPr>
      <t>(h)</t>
    </r>
  </si>
  <si>
    <t>Total waste disposed (tonnes)</t>
  </si>
  <si>
    <t>Total non-hazardous waste disposed  to landfill (tonnes)</t>
  </si>
  <si>
    <t>Total hazardous waste disposed (tonnes)</t>
  </si>
  <si>
    <t>Non-hazardous waste disposed to landfill or sent for incineration without energy recovery across our manufacturing site (%)</t>
  </si>
  <si>
    <t>0.1%</t>
  </si>
  <si>
    <t>0.15%</t>
  </si>
  <si>
    <t>0.07%</t>
  </si>
  <si>
    <t>0.23%</t>
  </si>
  <si>
    <t>Waste material reused, recycled and recovered (% total waste)</t>
  </si>
  <si>
    <r>
      <t>94%</t>
    </r>
    <r>
      <rPr>
        <vertAlign val="superscript"/>
        <sz val="12"/>
        <rFont val="Unilever Shilling"/>
        <family val="2"/>
      </rPr>
      <t>(i)</t>
    </r>
  </si>
  <si>
    <t>Percentage change in the total waste sent for disposal per tonne of production compared to 2008 (%)</t>
  </si>
  <si>
    <t>-97%</t>
  </si>
  <si>
    <t>Total waste sent for disposal (kg/ tonne of production)</t>
  </si>
  <si>
    <r>
      <t>2.96</t>
    </r>
    <r>
      <rPr>
        <vertAlign val="superscript"/>
        <sz val="12"/>
        <rFont val="Unilever Shilling"/>
        <family val="2"/>
      </rPr>
      <t>(h)</t>
    </r>
  </si>
  <si>
    <t>Disposed hazardous waste (kg/tonne of production)</t>
  </si>
  <si>
    <r>
      <t>0.1</t>
    </r>
    <r>
      <rPr>
        <vertAlign val="superscript"/>
        <sz val="12"/>
        <rFont val="Unilever Shilling"/>
        <family val="2"/>
      </rPr>
      <t>(h)</t>
    </r>
  </si>
  <si>
    <t>Disposed non-hazardous waste (kg/tonne of production)</t>
  </si>
  <si>
    <r>
      <t>2.86</t>
    </r>
    <r>
      <rPr>
        <vertAlign val="superscript"/>
        <sz val="12"/>
        <rFont val="Unilever Shilling"/>
        <family val="2"/>
      </rPr>
      <t>(h)</t>
    </r>
  </si>
  <si>
    <t>Food waste</t>
  </si>
  <si>
    <t>Reduction in food waste in our operations (% change since 2019)</t>
  </si>
  <si>
    <t>-17%</t>
  </si>
  <si>
    <t>-4%</t>
  </si>
  <si>
    <t>Footnotes</t>
  </si>
  <si>
    <r>
      <rPr>
        <vertAlign val="superscript"/>
        <sz val="12"/>
        <color theme="1"/>
        <rFont val="Unilever Shilling"/>
        <family val="2"/>
      </rPr>
      <t xml:space="preserve">(a) </t>
    </r>
    <r>
      <rPr>
        <sz val="12"/>
        <color theme="1"/>
        <rFont val="Unilever Shilling"/>
        <family val="2"/>
      </rPr>
      <t>Measured for 12 month period ended 30 June.</t>
    </r>
  </si>
  <si>
    <r>
      <rPr>
        <vertAlign val="superscript"/>
        <sz val="12"/>
        <color theme="1"/>
        <rFont val="Unilever Shilling"/>
        <family val="2"/>
      </rPr>
      <t xml:space="preserve">(b) </t>
    </r>
    <r>
      <rPr>
        <sz val="12"/>
        <color theme="1"/>
        <rFont val="Unilever Shilling"/>
        <family val="2"/>
      </rPr>
      <t>For the vast majority of products in scope, we have used the actual weight of plastic packaging sold to calculate this metric. For the remainder, we estimate the weight using the average packaging weight of similar products.</t>
    </r>
  </si>
  <si>
    <r>
      <rPr>
        <vertAlign val="superscript"/>
        <sz val="12"/>
        <color theme="1"/>
        <rFont val="Unilever Shilling"/>
        <family val="2"/>
      </rPr>
      <t>(c)</t>
    </r>
    <r>
      <rPr>
        <sz val="12"/>
        <color theme="1"/>
        <rFont val="Unilever Shilling"/>
        <family val="2"/>
      </rPr>
      <t xml:space="preserve"> In 2022, we  updated the scope of reporting on our plastic commitments from 29 to 27 countries to improve our data accuracy.
(e) We have updated our baseline period for reporting from 1 July 2017 – 30 June 2018 to 1 January – 31 December 2019 to improve our data quality. We have therefore
restated our 2021 performance using the 2019 baseline. Please see pages 32 to 33 for more details.
</t>
    </r>
  </si>
  <si>
    <r>
      <rPr>
        <vertAlign val="superscript"/>
        <sz val="12"/>
        <color theme="1"/>
        <rFont val="Unilever Shilling"/>
        <family val="2"/>
      </rPr>
      <t xml:space="preserve">(d) </t>
    </r>
    <r>
      <rPr>
        <sz val="12"/>
        <color theme="1"/>
        <rFont val="Unilever Shilling"/>
        <family val="2"/>
      </rPr>
      <t xml:space="preserve">In 2022, we updated our baseline period for reporting from 1 July 2017 – 30 June 2018 to 1 January – 31 December 2019 to improve our data quality. We have therefore restated our 2021 performance using the 2019 baseline. For more information, please see our 2022 Annual Report and Accounts. </t>
    </r>
  </si>
  <si>
    <r>
      <rPr>
        <vertAlign val="superscript"/>
        <sz val="12"/>
        <color theme="1"/>
        <rFont val="Unilever Shilling"/>
        <family val="2"/>
      </rPr>
      <t xml:space="preserve">(e) </t>
    </r>
    <r>
      <rPr>
        <sz val="12"/>
        <color theme="1"/>
        <rFont val="Unilever Shilling"/>
        <family val="2"/>
      </rPr>
      <t xml:space="preserve">This number has been updated to reflect our updated country scope (see footnote c). Previously this number was stated as 'around 17%' in our 2021 Annual Report and Accounts. </t>
    </r>
  </si>
  <si>
    <r>
      <rPr>
        <vertAlign val="superscript"/>
        <sz val="12"/>
        <color theme="1"/>
        <rFont val="Unilever Shilling"/>
        <family val="2"/>
      </rPr>
      <t xml:space="preserve">(f) </t>
    </r>
    <r>
      <rPr>
        <sz val="12"/>
        <color theme="1"/>
        <rFont val="Unilever Shilling"/>
        <family val="2"/>
      </rPr>
      <t>Refers to ‘actual recyclability’ of plastic packaging, meaning that it is both technically possible to recycle the material; and that there are established examples to recycle the material in the region where it is sold.</t>
    </r>
  </si>
  <si>
    <r>
      <rPr>
        <vertAlign val="superscript"/>
        <sz val="12"/>
        <color theme="1"/>
        <rFont val="Unilever Shilling"/>
        <family val="2"/>
      </rPr>
      <t>(g)</t>
    </r>
    <r>
      <rPr>
        <sz val="12"/>
        <color theme="1"/>
        <rFont val="Unilever Shilling"/>
        <family val="2"/>
      </rPr>
      <t xml:space="preserve"> Reused waste mainly comprises waste food products/ingredients that are used as animal feed and cardboard boxes/pallets/drums that are reused for their original purpose. In 2017 we started to report reuse separate from total waste.</t>
    </r>
  </si>
  <si>
    <r>
      <rPr>
        <vertAlign val="superscript"/>
        <sz val="12"/>
        <color theme="1"/>
        <rFont val="Unilever Shilling"/>
        <family val="2"/>
      </rPr>
      <t>(i)</t>
    </r>
    <r>
      <rPr>
        <sz val="12"/>
        <color theme="1"/>
        <rFont val="Unilever Shilling"/>
        <family val="2"/>
      </rPr>
      <t xml:space="preserve"> In 2013, we adjusted our reporting period from 1 January - 31 December to 1 October - 30 September.</t>
    </r>
  </si>
  <si>
    <r>
      <rPr>
        <vertAlign val="superscript"/>
        <sz val="12"/>
        <color rgb="FF000000"/>
        <rFont val="Unilever Shilling"/>
      </rPr>
      <t xml:space="preserve">(h) </t>
    </r>
    <r>
      <rPr>
        <sz val="12"/>
        <color rgb="FF000000"/>
        <rFont val="Unilever Shilling"/>
      </rPr>
      <t>We are continuously working to improve our data. During the most recent assurance of our waste numbers we found some minor differences in previously reported data. We have therefore chosen to restate the 2020 and 2021 numbers reported for 'total waste generated (excluding reuse)' and 'total waste recycled'.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</si>
</sst>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6" x14ac:knownFonts="1">
    <font>
      <sz val="11"/>
      <color theme="1"/>
      <name val="Calibri"/>
      <family val="2"/>
      <scheme val="minor"/>
    </font>
    <font>
      <sz val="11"/>
      <color theme="1"/>
      <name val="Calibri"/>
      <family val="2"/>
      <scheme val="minor"/>
    </font>
    <font>
      <b/>
      <sz val="12"/>
      <color theme="8"/>
      <name val="Unilever Shilling"/>
      <family val="2"/>
    </font>
    <font>
      <sz val="12"/>
      <color theme="8"/>
      <name val="Unilever Shilling"/>
      <family val="2"/>
    </font>
    <font>
      <b/>
      <sz val="12"/>
      <name val="Unilever Shilling"/>
      <family val="2"/>
    </font>
    <font>
      <sz val="12"/>
      <name val="Unilever Shilling"/>
      <family val="2"/>
    </font>
    <font>
      <vertAlign val="superscript"/>
      <sz val="12"/>
      <name val="Unilever Shilling"/>
      <family val="2"/>
    </font>
    <font>
      <b/>
      <sz val="12"/>
      <color theme="1"/>
      <name val="Unilever Shilling"/>
      <family val="2"/>
    </font>
    <font>
      <sz val="12"/>
      <color theme="1"/>
      <name val="Unilever Shilling"/>
      <family val="2"/>
    </font>
    <font>
      <vertAlign val="superscript"/>
      <sz val="12"/>
      <color theme="1"/>
      <name val="Unilever Shilling"/>
      <family val="2"/>
    </font>
    <font>
      <b/>
      <sz val="14"/>
      <name val="Unilever Shilling"/>
      <family val="2"/>
    </font>
    <font>
      <i/>
      <sz val="12"/>
      <color theme="1"/>
      <name val="Unilever Shilling"/>
      <family val="2"/>
    </font>
    <font>
      <sz val="12"/>
      <color rgb="FF000000"/>
      <name val="Unilever Shilling"/>
      <family val="2"/>
    </font>
    <font>
      <b/>
      <vertAlign val="superscript"/>
      <sz val="12"/>
      <name val="Unilever Shilling"/>
      <family val="2"/>
    </font>
    <font>
      <sz val="12"/>
      <color rgb="FF000000"/>
      <name val="Unilever Shilling"/>
    </font>
    <font>
      <vertAlign val="superscript"/>
      <sz val="12"/>
      <color rgb="FF000000"/>
      <name val="Unilever Shilling"/>
    </font>
  </fonts>
  <fills count="8">
    <fill>
      <patternFill patternType="none"/>
    </fill>
    <fill>
      <patternFill patternType="gray125"/>
    </fill>
    <fill>
      <patternFill patternType="solid">
        <fgColor theme="0"/>
        <bgColor indexed="64"/>
      </patternFill>
    </fill>
    <fill>
      <patternFill patternType="solid">
        <fgColor rgb="FF33993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FF"/>
        <bgColor rgb="FF000000"/>
      </patternFill>
    </fill>
    <fill>
      <patternFill patternType="solid">
        <fgColor theme="0"/>
        <bgColor theme="2"/>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right style="thin">
        <color rgb="FFFFFFFF"/>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3" fillId="2" borderId="0" xfId="0" applyFont="1" applyFill="1"/>
    <xf numFmtId="0" fontId="2" fillId="3" borderId="1" xfId="0" applyFont="1" applyFill="1" applyBorder="1" applyAlignment="1">
      <alignment horizontal="left" vertical="top"/>
    </xf>
    <xf numFmtId="0" fontId="3" fillId="2" borderId="0" xfId="0" applyFont="1" applyFill="1" applyAlignment="1">
      <alignment vertical="center"/>
    </xf>
    <xf numFmtId="0" fontId="4" fillId="4" borderId="6" xfId="0" applyFont="1" applyFill="1" applyBorder="1" applyAlignment="1">
      <alignment horizontal="right" vertical="center" wrapText="1"/>
    </xf>
    <xf numFmtId="0" fontId="4" fillId="4" borderId="6" xfId="0" applyFont="1" applyFill="1" applyBorder="1" applyAlignment="1">
      <alignment horizontal="right" vertical="top"/>
    </xf>
    <xf numFmtId="164" fontId="5" fillId="4" borderId="0" xfId="1" applyNumberFormat="1" applyFont="1" applyFill="1" applyBorder="1" applyAlignment="1">
      <alignment wrapText="1"/>
    </xf>
    <xf numFmtId="164" fontId="5" fillId="4" borderId="0" xfId="1" applyNumberFormat="1" applyFont="1" applyFill="1" applyBorder="1" applyAlignment="1">
      <alignment horizontal="right"/>
    </xf>
    <xf numFmtId="0" fontId="10" fillId="5" borderId="1" xfId="0" applyFont="1" applyFill="1" applyBorder="1" applyAlignment="1">
      <alignment vertical="top"/>
    </xf>
    <xf numFmtId="3" fontId="5" fillId="0" borderId="6" xfId="0" applyNumberFormat="1" applyFont="1" applyBorder="1" applyAlignment="1">
      <alignment horizontal="right" vertical="center" wrapText="1"/>
    </xf>
    <xf numFmtId="9" fontId="5" fillId="0" borderId="6" xfId="0" applyNumberFormat="1" applyFont="1" applyBorder="1" applyAlignment="1">
      <alignment horizontal="right" vertical="center"/>
    </xf>
    <xf numFmtId="0" fontId="4" fillId="4" borderId="6" xfId="0" applyFont="1" applyFill="1" applyBorder="1" applyAlignment="1">
      <alignment vertical="top"/>
    </xf>
    <xf numFmtId="9" fontId="5" fillId="2" borderId="6" xfId="0" applyNumberFormat="1" applyFont="1" applyFill="1" applyBorder="1" applyAlignment="1">
      <alignment vertical="center" wrapText="1"/>
    </xf>
    <xf numFmtId="0" fontId="4" fillId="4" borderId="7" xfId="0" applyFont="1" applyFill="1" applyBorder="1" applyAlignment="1">
      <alignment vertical="center"/>
    </xf>
    <xf numFmtId="0" fontId="4" fillId="5" borderId="2" xfId="0" applyFont="1" applyFill="1" applyBorder="1" applyAlignment="1">
      <alignment vertical="center"/>
    </xf>
    <xf numFmtId="3" fontId="5" fillId="2" borderId="6" xfId="0" applyNumberFormat="1" applyFont="1" applyFill="1" applyBorder="1" applyAlignment="1">
      <alignment horizontal="right" vertical="center" wrapText="1"/>
    </xf>
    <xf numFmtId="0" fontId="4" fillId="4" borderId="6" xfId="0" applyFont="1" applyFill="1" applyBorder="1" applyAlignment="1">
      <alignment vertical="center"/>
    </xf>
    <xf numFmtId="9" fontId="5" fillId="2" borderId="6" xfId="0" applyNumberFormat="1" applyFont="1" applyFill="1" applyBorder="1" applyAlignment="1">
      <alignment horizontal="right" vertical="center" wrapText="1"/>
    </xf>
    <xf numFmtId="9" fontId="5" fillId="2" borderId="6" xfId="0" quotePrefix="1" applyNumberFormat="1" applyFont="1" applyFill="1" applyBorder="1" applyAlignment="1">
      <alignment horizontal="right" vertical="center" wrapText="1"/>
    </xf>
    <xf numFmtId="9" fontId="5" fillId="0" borderId="6" xfId="0" quotePrefix="1" applyNumberFormat="1" applyFont="1" applyBorder="1" applyAlignment="1">
      <alignment horizontal="right" vertical="center" wrapText="1"/>
    </xf>
    <xf numFmtId="9" fontId="5" fillId="0" borderId="6" xfId="0" applyNumberFormat="1" applyFont="1" applyBorder="1" applyAlignment="1">
      <alignment horizontal="right" vertical="center" wrapText="1"/>
    </xf>
    <xf numFmtId="0" fontId="3" fillId="2" borderId="1" xfId="0" applyFont="1" applyFill="1" applyBorder="1"/>
    <xf numFmtId="0" fontId="5" fillId="2" borderId="7" xfId="0" applyFont="1" applyFill="1" applyBorder="1" applyAlignment="1">
      <alignment vertical="center" wrapText="1"/>
    </xf>
    <xf numFmtId="0" fontId="4" fillId="4" borderId="1" xfId="0" applyFont="1" applyFill="1" applyBorder="1" applyAlignment="1">
      <alignment vertical="center" wrapText="1"/>
    </xf>
    <xf numFmtId="0" fontId="8" fillId="7" borderId="6" xfId="0" applyFont="1" applyFill="1" applyBorder="1" applyAlignment="1">
      <alignment horizontal="right" vertical="center"/>
    </xf>
    <xf numFmtId="0" fontId="4" fillId="2" borderId="11" xfId="0" applyFont="1" applyFill="1" applyBorder="1" applyAlignment="1">
      <alignment vertical="top"/>
    </xf>
    <xf numFmtId="0" fontId="4" fillId="2" borderId="12" xfId="0" applyFont="1" applyFill="1" applyBorder="1" applyAlignment="1">
      <alignment vertical="top"/>
    </xf>
    <xf numFmtId="0" fontId="2" fillId="2" borderId="12" xfId="0" applyFont="1" applyFill="1" applyBorder="1" applyAlignment="1">
      <alignment vertical="top"/>
    </xf>
    <xf numFmtId="0" fontId="3" fillId="2" borderId="12" xfId="0" applyFont="1" applyFill="1" applyBorder="1"/>
    <xf numFmtId="0" fontId="2" fillId="3" borderId="0" xfId="0" applyFont="1" applyFill="1" applyAlignment="1">
      <alignment horizontal="left" vertical="top"/>
    </xf>
    <xf numFmtId="0" fontId="3" fillId="3" borderId="0" xfId="0" applyFont="1" applyFill="1" applyAlignment="1">
      <alignment horizontal="left" vertical="top"/>
    </xf>
    <xf numFmtId="0" fontId="10" fillId="5" borderId="0" xfId="0" applyFont="1" applyFill="1" applyAlignment="1">
      <alignment vertical="top"/>
    </xf>
    <xf numFmtId="0" fontId="4" fillId="5" borderId="0" xfId="0" applyFont="1" applyFill="1" applyAlignment="1">
      <alignment horizontal="left" vertical="top"/>
    </xf>
    <xf numFmtId="0" fontId="5" fillId="5" borderId="0" xfId="0" applyFont="1" applyFill="1" applyAlignment="1">
      <alignment horizontal="left" vertical="center"/>
    </xf>
    <xf numFmtId="0" fontId="4" fillId="5" borderId="0" xfId="0" applyFont="1" applyFill="1" applyAlignment="1">
      <alignment horizontal="right" vertical="center"/>
    </xf>
    <xf numFmtId="0" fontId="4" fillId="5" borderId="0" xfId="0" applyFont="1" applyFill="1" applyAlignment="1">
      <alignment horizontal="right" vertical="center" wrapText="1"/>
    </xf>
    <xf numFmtId="0" fontId="4" fillId="4" borderId="0" xfId="0" applyFont="1" applyFill="1" applyAlignment="1">
      <alignment vertical="center" wrapText="1"/>
    </xf>
    <xf numFmtId="3" fontId="4" fillId="4" borderId="0" xfId="0" applyNumberFormat="1" applyFont="1" applyFill="1" applyAlignment="1">
      <alignment wrapText="1"/>
    </xf>
    <xf numFmtId="3" fontId="5" fillId="4" borderId="0" xfId="0" applyNumberFormat="1" applyFont="1" applyFill="1"/>
    <xf numFmtId="3" fontId="5" fillId="4" borderId="0" xfId="0" applyNumberFormat="1" applyFont="1" applyFill="1" applyAlignment="1">
      <alignment horizontal="left" indent="8"/>
    </xf>
    <xf numFmtId="0" fontId="5" fillId="2" borderId="1" xfId="0" applyFont="1" applyFill="1" applyBorder="1" applyAlignment="1">
      <alignment wrapText="1"/>
    </xf>
    <xf numFmtId="3" fontId="5" fillId="2" borderId="0" xfId="0" applyNumberFormat="1" applyFont="1" applyFill="1" applyAlignment="1">
      <alignment wrapText="1"/>
    </xf>
    <xf numFmtId="0" fontId="5" fillId="2" borderId="0" xfId="0" applyFont="1" applyFill="1" applyAlignment="1">
      <alignment wrapText="1"/>
    </xf>
    <xf numFmtId="0" fontId="5" fillId="2" borderId="0" xfId="0" applyFont="1" applyFill="1" applyAlignment="1">
      <alignment horizontal="right"/>
    </xf>
    <xf numFmtId="2" fontId="5" fillId="2" borderId="0" xfId="0" applyNumberFormat="1" applyFont="1" applyFill="1"/>
    <xf numFmtId="2" fontId="5" fillId="2" borderId="0" xfId="0" applyNumberFormat="1" applyFont="1" applyFill="1" applyAlignment="1">
      <alignment horizontal="right"/>
    </xf>
    <xf numFmtId="0" fontId="7" fillId="2" borderId="1" xfId="0" applyFont="1" applyFill="1" applyBorder="1" applyAlignment="1">
      <alignment horizontal="left" wrapText="1"/>
    </xf>
    <xf numFmtId="3" fontId="7" fillId="2" borderId="0" xfId="0" applyNumberFormat="1" applyFont="1" applyFill="1" applyAlignment="1">
      <alignment horizontal="left" wrapText="1"/>
    </xf>
    <xf numFmtId="0" fontId="2" fillId="2" borderId="0" xfId="0" applyFont="1" applyFill="1" applyAlignment="1">
      <alignment horizontal="left" wrapText="1"/>
    </xf>
    <xf numFmtId="49" fontId="8" fillId="2" borderId="1" xfId="0" applyNumberFormat="1" applyFont="1" applyFill="1" applyBorder="1" applyAlignment="1">
      <alignment horizontal="left" vertical="top"/>
    </xf>
    <xf numFmtId="0" fontId="5" fillId="2" borderId="3" xfId="0" applyFont="1" applyFill="1" applyBorder="1" applyAlignment="1">
      <alignment vertical="center"/>
    </xf>
    <xf numFmtId="9" fontId="5" fillId="0" borderId="9" xfId="0" applyNumberFormat="1" applyFont="1" applyBorder="1" applyAlignment="1">
      <alignment horizontal="right" vertical="center" wrapText="1"/>
    </xf>
    <xf numFmtId="9" fontId="5" fillId="2" borderId="9" xfId="0" applyNumberFormat="1" applyFont="1" applyFill="1" applyBorder="1" applyAlignment="1">
      <alignment vertical="center"/>
    </xf>
    <xf numFmtId="9" fontId="5" fillId="0" borderId="4" xfId="2" applyFont="1" applyFill="1" applyBorder="1" applyAlignment="1">
      <alignment horizontal="right" vertical="center" wrapText="1"/>
    </xf>
    <xf numFmtId="9" fontId="5" fillId="0" borderId="4" xfId="2" applyFont="1" applyFill="1" applyBorder="1" applyAlignment="1">
      <alignment horizontal="right" vertical="center"/>
    </xf>
    <xf numFmtId="9" fontId="5" fillId="0" borderId="4" xfId="0" applyNumberFormat="1" applyFont="1" applyBorder="1" applyAlignment="1">
      <alignment horizontal="right" vertical="center"/>
    </xf>
    <xf numFmtId="9" fontId="5" fillId="0" borderId="4" xfId="0" applyNumberFormat="1" applyFont="1" applyBorder="1" applyAlignment="1">
      <alignment vertical="center"/>
    </xf>
    <xf numFmtId="9" fontId="5" fillId="0" borderId="8" xfId="0" applyNumberFormat="1" applyFont="1" applyBorder="1" applyAlignment="1">
      <alignment horizontal="right" vertical="center"/>
    </xf>
    <xf numFmtId="0" fontId="5" fillId="0" borderId="3" xfId="0" applyFont="1" applyBorder="1" applyAlignment="1">
      <alignment vertical="center" wrapText="1"/>
    </xf>
    <xf numFmtId="0" fontId="5" fillId="0" borderId="9" xfId="0" applyFont="1" applyBorder="1" applyAlignment="1">
      <alignment vertical="center" wrapText="1"/>
    </xf>
    <xf numFmtId="2" fontId="5" fillId="2" borderId="5" xfId="0" applyNumberFormat="1" applyFont="1" applyFill="1" applyBorder="1" applyAlignment="1">
      <alignment horizontal="right" vertical="center"/>
    </xf>
    <xf numFmtId="2" fontId="5" fillId="0" borderId="4" xfId="0" applyNumberFormat="1" applyFont="1" applyBorder="1" applyAlignment="1">
      <alignment horizontal="right" vertical="center"/>
    </xf>
    <xf numFmtId="0" fontId="5" fillId="0" borderId="4" xfId="2" applyNumberFormat="1" applyFont="1" applyFill="1" applyBorder="1" applyAlignment="1">
      <alignment horizontal="righ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8" xfId="0" applyFont="1" applyBorder="1" applyAlignment="1">
      <alignment horizontal="right" vertical="center"/>
    </xf>
    <xf numFmtId="0" fontId="5" fillId="0" borderId="0" xfId="0" applyFont="1" applyAlignment="1">
      <alignment horizontal="right" vertical="center" wrapText="1"/>
    </xf>
    <xf numFmtId="0" fontId="5" fillId="2" borderId="0" xfId="0" applyFont="1" applyFill="1" applyAlignment="1">
      <alignment vertical="center"/>
    </xf>
    <xf numFmtId="0" fontId="5" fillId="0" borderId="4" xfId="0" applyFont="1" applyBorder="1" applyAlignment="1">
      <alignment horizontal="right" vertical="center" wrapText="1"/>
    </xf>
    <xf numFmtId="2" fontId="5" fillId="0" borderId="4" xfId="0" applyNumberFormat="1" applyFont="1" applyBorder="1" applyAlignment="1">
      <alignment vertical="center"/>
    </xf>
    <xf numFmtId="2" fontId="5" fillId="0" borderId="8" xfId="0" applyNumberFormat="1" applyFont="1" applyBorder="1" applyAlignment="1">
      <alignment horizontal="right" vertical="center"/>
    </xf>
    <xf numFmtId="164" fontId="5" fillId="0" borderId="9" xfId="1" applyNumberFormat="1" applyFont="1" applyFill="1" applyBorder="1" applyAlignment="1">
      <alignment horizontal="right" vertical="center"/>
    </xf>
    <xf numFmtId="3" fontId="5" fillId="2" borderId="4" xfId="1" applyNumberFormat="1" applyFont="1" applyFill="1" applyBorder="1" applyAlignment="1">
      <alignment horizontal="right" vertical="center"/>
    </xf>
    <xf numFmtId="164" fontId="5" fillId="0" borderId="4" xfId="1" applyNumberFormat="1" applyFont="1" applyBorder="1" applyAlignment="1">
      <alignment horizontal="right" vertical="center"/>
    </xf>
    <xf numFmtId="164" fontId="5" fillId="0" borderId="4" xfId="1" applyNumberFormat="1" applyFont="1" applyFill="1" applyBorder="1" applyAlignment="1" applyProtection="1">
      <alignment horizontal="right" vertical="center"/>
      <protection locked="0"/>
    </xf>
    <xf numFmtId="164" fontId="5" fillId="2" borderId="8"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3" fontId="12" fillId="6" borderId="10" xfId="0" applyNumberFormat="1" applyFont="1" applyFill="1" applyBorder="1" applyAlignment="1">
      <alignment horizontal="right" vertical="center"/>
    </xf>
    <xf numFmtId="164" fontId="5" fillId="2" borderId="4" xfId="1" applyNumberFormat="1" applyFont="1" applyFill="1" applyBorder="1" applyAlignment="1">
      <alignment horizontal="right" vertical="center"/>
    </xf>
    <xf numFmtId="3" fontId="5" fillId="0" borderId="4" xfId="1" applyNumberFormat="1" applyFont="1" applyFill="1" applyBorder="1" applyAlignment="1" applyProtection="1">
      <alignment horizontal="right" vertical="center"/>
      <protection locked="0"/>
    </xf>
    <xf numFmtId="3" fontId="5" fillId="2" borderId="4" xfId="0" applyNumberFormat="1" applyFont="1" applyFill="1" applyBorder="1" applyAlignment="1">
      <alignment horizontal="right" vertical="center"/>
    </xf>
    <xf numFmtId="3" fontId="5" fillId="2" borderId="8" xfId="0" applyNumberFormat="1" applyFont="1" applyFill="1" applyBorder="1" applyAlignment="1">
      <alignment horizontal="right" vertical="center"/>
    </xf>
    <xf numFmtId="3" fontId="5" fillId="2" borderId="9" xfId="0" applyNumberFormat="1" applyFont="1" applyFill="1" applyBorder="1" applyAlignment="1">
      <alignment vertical="center"/>
    </xf>
    <xf numFmtId="3" fontId="12" fillId="2" borderId="9" xfId="0" applyNumberFormat="1" applyFont="1" applyFill="1" applyBorder="1" applyAlignment="1">
      <alignment vertical="center"/>
    </xf>
    <xf numFmtId="3" fontId="5" fillId="0" borderId="4" xfId="2" applyNumberFormat="1" applyFont="1" applyFill="1" applyBorder="1" applyAlignment="1">
      <alignment horizontal="right" vertical="center"/>
    </xf>
    <xf numFmtId="164" fontId="5" fillId="0" borderId="4" xfId="2" applyNumberFormat="1" applyFont="1" applyBorder="1" applyAlignment="1">
      <alignment horizontal="right" vertical="center"/>
    </xf>
    <xf numFmtId="164" fontId="5" fillId="0" borderId="8" xfId="2" applyNumberFormat="1" applyFont="1" applyBorder="1" applyAlignment="1">
      <alignment horizontal="right" vertical="center"/>
    </xf>
    <xf numFmtId="3" fontId="5" fillId="2" borderId="6" xfId="0" quotePrefix="1" applyNumberFormat="1" applyFont="1" applyFill="1" applyBorder="1" applyAlignment="1">
      <alignment horizontal="right" vertical="center" wrapText="1"/>
    </xf>
    <xf numFmtId="0" fontId="5" fillId="2" borderId="3" xfId="0" applyFont="1" applyFill="1" applyBorder="1" applyAlignment="1">
      <alignment horizontal="left" vertical="center" wrapText="1"/>
    </xf>
    <xf numFmtId="165" fontId="5" fillId="2" borderId="9" xfId="0" applyNumberFormat="1" applyFont="1" applyFill="1" applyBorder="1" applyAlignment="1">
      <alignment horizontal="right" vertical="center" wrapText="1"/>
    </xf>
    <xf numFmtId="49" fontId="5" fillId="0" borderId="4" xfId="1" applyNumberFormat="1" applyFont="1" applyFill="1" applyBorder="1" applyAlignment="1">
      <alignment horizontal="right" vertical="center" wrapText="1"/>
    </xf>
    <xf numFmtId="49" fontId="5" fillId="0" borderId="4" xfId="1" applyNumberFormat="1" applyFont="1" applyFill="1" applyBorder="1" applyAlignment="1">
      <alignment horizontal="right" vertical="center"/>
    </xf>
    <xf numFmtId="49" fontId="5" fillId="0" borderId="4" xfId="2" applyNumberFormat="1" applyFont="1" applyFill="1" applyBorder="1" applyAlignment="1">
      <alignment horizontal="right" vertical="center"/>
    </xf>
    <xf numFmtId="49" fontId="5" fillId="0" borderId="4" xfId="1" applyNumberFormat="1" applyFont="1" applyBorder="1" applyAlignment="1">
      <alignment horizontal="right" vertical="center"/>
    </xf>
    <xf numFmtId="49" fontId="5" fillId="0" borderId="4" xfId="1" applyNumberFormat="1" applyFont="1" applyFill="1" applyBorder="1" applyAlignment="1" applyProtection="1">
      <alignment horizontal="right" vertical="center"/>
      <protection locked="0"/>
    </xf>
    <xf numFmtId="10" fontId="8" fillId="0" borderId="6" xfId="0" applyNumberFormat="1" applyFont="1" applyBorder="1" applyAlignment="1">
      <alignment horizontal="right" vertical="center"/>
    </xf>
    <xf numFmtId="0" fontId="5" fillId="2" borderId="3" xfId="0" applyFont="1" applyFill="1" applyBorder="1" applyAlignment="1">
      <alignment horizontal="left" vertical="center"/>
    </xf>
    <xf numFmtId="0" fontId="5" fillId="2" borderId="9" xfId="0" applyFont="1" applyFill="1" applyBorder="1" applyAlignment="1">
      <alignment vertical="center"/>
    </xf>
    <xf numFmtId="3" fontId="12" fillId="2" borderId="9" xfId="0" applyNumberFormat="1" applyFont="1" applyFill="1" applyBorder="1" applyAlignment="1">
      <alignment horizontal="right" vertical="center"/>
    </xf>
    <xf numFmtId="0" fontId="5" fillId="2" borderId="4" xfId="0" applyFont="1" applyFill="1" applyBorder="1" applyAlignment="1">
      <alignment horizontal="right" vertical="center"/>
    </xf>
    <xf numFmtId="164" fontId="5" fillId="0" borderId="4" xfId="1" applyNumberFormat="1" applyFont="1" applyFill="1" applyBorder="1" applyAlignment="1">
      <alignment horizontal="right" vertical="center"/>
    </xf>
    <xf numFmtId="164" fontId="5" fillId="0" borderId="8" xfId="1" applyNumberFormat="1" applyFont="1" applyFill="1" applyBorder="1" applyAlignment="1" applyProtection="1">
      <alignment horizontal="right" vertical="center"/>
      <protection locked="0"/>
    </xf>
    <xf numFmtId="3" fontId="5" fillId="0" borderId="4" xfId="1" applyNumberFormat="1" applyFont="1" applyFill="1" applyBorder="1" applyAlignment="1">
      <alignment horizontal="right" vertical="center" wrapText="1"/>
    </xf>
    <xf numFmtId="0" fontId="8" fillId="0" borderId="3" xfId="0" applyFont="1" applyBorder="1" applyAlignment="1">
      <alignment horizontal="left" vertical="center" wrapText="1"/>
    </xf>
    <xf numFmtId="9" fontId="8" fillId="0" borderId="9" xfId="0" applyNumberFormat="1" applyFont="1" applyBorder="1" applyAlignment="1">
      <alignment horizontal="right" vertical="center" wrapText="1"/>
    </xf>
    <xf numFmtId="0" fontId="8" fillId="0" borderId="4" xfId="0" quotePrefix="1" applyFont="1" applyBorder="1" applyAlignment="1">
      <alignment horizontal="right" vertical="center"/>
    </xf>
    <xf numFmtId="9" fontId="8" fillId="0" borderId="8" xfId="0" applyNumberFormat="1" applyFont="1" applyBorder="1" applyAlignment="1">
      <alignment vertical="center"/>
    </xf>
    <xf numFmtId="9" fontId="8" fillId="0" borderId="8" xfId="2" applyFont="1" applyFill="1" applyBorder="1" applyAlignment="1">
      <alignment vertical="center"/>
    </xf>
    <xf numFmtId="9" fontId="5" fillId="0" borderId="4" xfId="2" applyFont="1" applyBorder="1" applyAlignment="1">
      <alignment horizontal="right" vertical="center"/>
    </xf>
    <xf numFmtId="9" fontId="5" fillId="0" borderId="4" xfId="2" applyFont="1" applyFill="1" applyBorder="1" applyAlignment="1" applyProtection="1">
      <alignment horizontal="right" vertical="center"/>
      <protection locked="0"/>
    </xf>
    <xf numFmtId="9" fontId="5" fillId="2" borderId="6" xfId="2" applyFont="1" applyFill="1" applyBorder="1" applyAlignment="1" applyProtection="1">
      <alignment horizontal="right" vertical="center"/>
      <protection locked="0"/>
    </xf>
    <xf numFmtId="0" fontId="11" fillId="2" borderId="0" xfId="0" applyFont="1" applyFill="1" applyAlignment="1">
      <alignment wrapText="1"/>
    </xf>
    <xf numFmtId="0" fontId="11" fillId="2" borderId="0" xfId="0" applyFont="1" applyFill="1" applyAlignment="1">
      <alignment horizontal="left" wrapText="1"/>
    </xf>
    <xf numFmtId="0" fontId="5" fillId="2" borderId="0" xfId="0" applyFont="1" applyFill="1"/>
    <xf numFmtId="0" fontId="8" fillId="2" borderId="1" xfId="0" applyFont="1" applyFill="1" applyBorder="1" applyAlignment="1">
      <alignment horizontal="left" wrapText="1"/>
    </xf>
    <xf numFmtId="0" fontId="8" fillId="2" borderId="0" xfId="0" applyFont="1" applyFill="1" applyAlignment="1">
      <alignment horizontal="left" wrapText="1"/>
    </xf>
    <xf numFmtId="49" fontId="8" fillId="2" borderId="1" xfId="0" applyNumberFormat="1" applyFont="1" applyFill="1" applyBorder="1" applyAlignment="1">
      <alignment horizontal="left" vertical="top" wrapText="1"/>
    </xf>
    <xf numFmtId="49" fontId="8" fillId="2" borderId="0" xfId="0" applyNumberFormat="1" applyFont="1" applyFill="1" applyAlignment="1">
      <alignment horizontal="left" vertical="top" wrapText="1"/>
    </xf>
    <xf numFmtId="49" fontId="8" fillId="2" borderId="1" xfId="0" applyNumberFormat="1" applyFont="1" applyFill="1" applyBorder="1" applyAlignment="1">
      <alignment horizontal="left" vertical="top"/>
    </xf>
    <xf numFmtId="49" fontId="8" fillId="2" borderId="0" xfId="0" applyNumberFormat="1" applyFont="1" applyFill="1" applyAlignment="1">
      <alignment horizontal="left" vertical="top"/>
    </xf>
    <xf numFmtId="49" fontId="14" fillId="0" borderId="1" xfId="0" applyNumberFormat="1" applyFont="1" applyFill="1" applyBorder="1" applyAlignment="1">
      <alignment horizontal="left" vertical="top" wrapText="1"/>
    </xf>
    <xf numFmtId="49" fontId="8" fillId="0" borderId="0" xfId="0" applyNumberFormat="1" applyFont="1" applyFill="1" applyAlignment="1">
      <alignment horizontal="left" vertical="top" wrapText="1"/>
    </xf>
    <xf numFmtId="3" fontId="14" fillId="0" borderId="9" xfId="0" applyNumberFormat="1" applyFont="1" applyFill="1" applyBorder="1" applyAlignment="1">
      <alignment horizontal="right" vertical="center"/>
    </xf>
    <xf numFmtId="3" fontId="14" fillId="0" borderId="4" xfId="1" applyNumberFormat="1" applyFont="1" applyFill="1" applyBorder="1" applyAlignment="1">
      <alignment horizontal="right" vertical="center"/>
    </xf>
    <xf numFmtId="3" fontId="12" fillId="0" borderId="9" xfId="0" applyNumberFormat="1" applyFont="1" applyFill="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6007B"/>
      <color rgb="FFEBF1DE"/>
      <color rgb="FFF1EBDE"/>
      <color rgb="FFCCFF99"/>
      <color rgb="FF10D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105833</xdr:rowOff>
    </xdr:from>
    <xdr:to>
      <xdr:col>2</xdr:col>
      <xdr:colOff>172356</xdr:colOff>
      <xdr:row>3</xdr:row>
      <xdr:rowOff>81643</xdr:rowOff>
    </xdr:to>
    <xdr:sp macro="" textlink="">
      <xdr:nvSpPr>
        <xdr:cNvPr id="10" name="Round Same Side Corner Rectangle 3">
          <a:extLst>
            <a:ext uri="{FF2B5EF4-FFF2-40B4-BE49-F238E27FC236}">
              <a16:creationId xmlns:a16="http://schemas.microsoft.com/office/drawing/2014/main" id="{623E1DBF-796C-41CC-9072-9054B16FB67F}"/>
            </a:ext>
          </a:extLst>
        </xdr:cNvPr>
        <xdr:cNvSpPr/>
      </xdr:nvSpPr>
      <xdr:spPr>
        <a:xfrm>
          <a:off x="0" y="450547"/>
          <a:ext cx="7202713" cy="465667"/>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339933"/>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environmental PERFORMANCE </a:t>
          </a:r>
        </a:p>
        <a:p>
          <a:pPr algn="l"/>
          <a:endParaRPr lang="en-US" sz="1400" b="1">
            <a:latin typeface="Unilever DIN Offc Pro" pitchFamily="34" charset="0"/>
            <a:cs typeface="Unilever DIN Offc Pro" pitchFamily="34" charset="0"/>
          </a:endParaRPr>
        </a:p>
      </xdr:txBody>
    </xdr:sp>
    <xdr:clientData/>
  </xdr:twoCellAnchor>
  <xdr:twoCellAnchor editAs="oneCell">
    <xdr:from>
      <xdr:col>13</xdr:col>
      <xdr:colOff>263071</xdr:colOff>
      <xdr:row>0</xdr:row>
      <xdr:rowOff>0</xdr:rowOff>
    </xdr:from>
    <xdr:to>
      <xdr:col>14</xdr:col>
      <xdr:colOff>158181</xdr:colOff>
      <xdr:row>2</xdr:row>
      <xdr:rowOff>181438</xdr:rowOff>
    </xdr:to>
    <xdr:pic>
      <xdr:nvPicPr>
        <xdr:cNvPr id="11" name="Picture 3">
          <a:extLst>
            <a:ext uri="{FF2B5EF4-FFF2-40B4-BE49-F238E27FC236}">
              <a16:creationId xmlns:a16="http://schemas.microsoft.com/office/drawing/2014/main" id="{92C0DE5B-7692-4460-8AAC-9F577F3AF296}"/>
            </a:ext>
          </a:extLst>
        </xdr:cNvPr>
        <xdr:cNvPicPr>
          <a:picLocks noChangeAspect="1"/>
        </xdr:cNvPicPr>
      </xdr:nvPicPr>
      <xdr:blipFill>
        <a:blip xmlns:r="http://schemas.openxmlformats.org/officeDocument/2006/relationships" r:embed="rId1"/>
        <a:stretch>
          <a:fillRect/>
        </a:stretch>
      </xdr:blipFill>
      <xdr:spPr>
        <a:xfrm>
          <a:off x="18569214" y="0"/>
          <a:ext cx="716641" cy="7021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4840-1159-4C81-85A6-0D996DF994A3}">
  <sheetPr>
    <pageSetUpPr fitToPage="1"/>
  </sheetPr>
  <dimension ref="A1:N39"/>
  <sheetViews>
    <sheetView tabSelected="1" zoomScale="80" zoomScaleNormal="80" workbookViewId="0"/>
  </sheetViews>
  <sheetFormatPr defaultColWidth="9.1796875" defaultRowHeight="19.5" x14ac:dyDescent="0.55000000000000004"/>
  <cols>
    <col min="1" max="1" width="85.81640625" style="1" customWidth="1"/>
    <col min="2" max="13" width="14.7265625" style="1" customWidth="1"/>
    <col min="14" max="14" width="11.7265625" style="1" bestFit="1" customWidth="1"/>
    <col min="15" max="16384" width="9.1796875" style="1"/>
  </cols>
  <sheetData>
    <row r="1" spans="1:14" ht="22" customHeight="1" x14ac:dyDescent="0.55000000000000004">
      <c r="A1" s="25"/>
      <c r="B1" s="26"/>
      <c r="C1" s="26"/>
      <c r="D1" s="27"/>
      <c r="E1" s="28"/>
      <c r="F1" s="28"/>
      <c r="G1" s="28"/>
      <c r="H1" s="28"/>
      <c r="I1" s="28"/>
      <c r="J1" s="28"/>
      <c r="K1" s="28"/>
      <c r="L1" s="28"/>
      <c r="M1" s="28"/>
      <c r="N1" s="28"/>
    </row>
    <row r="2" spans="1:14" x14ac:dyDescent="0.55000000000000004">
      <c r="A2" s="21"/>
    </row>
    <row r="3" spans="1:14" x14ac:dyDescent="0.55000000000000004">
      <c r="A3" s="21"/>
    </row>
    <row r="4" spans="1:14" ht="34.5" customHeight="1" x14ac:dyDescent="0.55000000000000004">
      <c r="A4" s="2"/>
      <c r="B4" s="29"/>
      <c r="C4" s="29"/>
      <c r="D4" s="29"/>
      <c r="E4" s="30"/>
      <c r="F4" s="30"/>
      <c r="G4" s="30"/>
      <c r="H4" s="30"/>
      <c r="I4" s="30"/>
      <c r="J4" s="30"/>
      <c r="K4" s="30"/>
      <c r="L4" s="30"/>
      <c r="M4" s="30"/>
      <c r="N4" s="30"/>
    </row>
    <row r="5" spans="1:14" s="3" customFormat="1" ht="24" customHeight="1" x14ac:dyDescent="0.35">
      <c r="A5" s="8"/>
      <c r="B5" s="31"/>
      <c r="C5" s="31"/>
      <c r="D5" s="32"/>
      <c r="E5" s="33"/>
      <c r="F5" s="33"/>
      <c r="G5" s="33"/>
      <c r="H5" s="33"/>
      <c r="I5" s="33"/>
      <c r="J5" s="33"/>
      <c r="K5" s="33"/>
      <c r="L5" s="33"/>
      <c r="M5" s="33"/>
      <c r="N5" s="33"/>
    </row>
    <row r="6" spans="1:14" ht="28.4" customHeight="1" x14ac:dyDescent="0.55000000000000004">
      <c r="A6" s="14" t="s">
        <v>0</v>
      </c>
      <c r="B6" s="34">
        <v>2022</v>
      </c>
      <c r="C6" s="34">
        <v>2021</v>
      </c>
      <c r="D6" s="34">
        <v>2020</v>
      </c>
      <c r="E6" s="35">
        <v>2019</v>
      </c>
      <c r="F6" s="35">
        <v>2018</v>
      </c>
      <c r="G6" s="35">
        <v>2017</v>
      </c>
      <c r="H6" s="35">
        <v>2016</v>
      </c>
      <c r="I6" s="35">
        <v>2015</v>
      </c>
      <c r="J6" s="35">
        <v>2014</v>
      </c>
      <c r="K6" s="35">
        <v>2013</v>
      </c>
      <c r="L6" s="35">
        <v>2012</v>
      </c>
      <c r="M6" s="35">
        <v>2011</v>
      </c>
      <c r="N6" s="35">
        <v>2010</v>
      </c>
    </row>
    <row r="7" spans="1:14" ht="23.15" customHeight="1" x14ac:dyDescent="0.55000000000000004">
      <c r="A7" s="13" t="s">
        <v>1</v>
      </c>
      <c r="B7" s="16"/>
      <c r="C7" s="11"/>
      <c r="D7" s="5"/>
      <c r="E7" s="4"/>
      <c r="F7" s="4"/>
      <c r="G7" s="4"/>
      <c r="H7" s="4"/>
      <c r="I7" s="4"/>
      <c r="J7" s="4"/>
      <c r="K7" s="4"/>
      <c r="L7" s="4"/>
      <c r="M7" s="4"/>
      <c r="N7" s="4"/>
    </row>
    <row r="8" spans="1:14" s="3" customFormat="1" ht="41.15" customHeight="1" x14ac:dyDescent="0.35">
      <c r="A8" s="22" t="s">
        <v>2</v>
      </c>
      <c r="B8" s="18" t="s">
        <v>3</v>
      </c>
      <c r="C8" s="19" t="s">
        <v>4</v>
      </c>
      <c r="D8" s="24" t="s">
        <v>5</v>
      </c>
      <c r="E8" s="24" t="s">
        <v>5</v>
      </c>
      <c r="F8" s="24" t="s">
        <v>5</v>
      </c>
      <c r="G8" s="24" t="s">
        <v>5</v>
      </c>
      <c r="H8" s="24" t="s">
        <v>5</v>
      </c>
      <c r="I8" s="24" t="s">
        <v>5</v>
      </c>
      <c r="J8" s="24" t="s">
        <v>5</v>
      </c>
      <c r="K8" s="24" t="s">
        <v>5</v>
      </c>
      <c r="L8" s="24" t="s">
        <v>5</v>
      </c>
      <c r="M8" s="24" t="s">
        <v>5</v>
      </c>
      <c r="N8" s="24" t="s">
        <v>5</v>
      </c>
    </row>
    <row r="9" spans="1:14" s="3" customFormat="1" ht="23.5" customHeight="1" x14ac:dyDescent="0.35">
      <c r="A9" s="22" t="s">
        <v>6</v>
      </c>
      <c r="B9" s="12">
        <v>0.21</v>
      </c>
      <c r="C9" s="20" t="s">
        <v>7</v>
      </c>
      <c r="D9" s="24" t="s">
        <v>5</v>
      </c>
      <c r="E9" s="24" t="s">
        <v>5</v>
      </c>
      <c r="F9" s="24" t="s">
        <v>5</v>
      </c>
      <c r="G9" s="24" t="s">
        <v>5</v>
      </c>
      <c r="H9" s="24" t="s">
        <v>5</v>
      </c>
      <c r="I9" s="24" t="s">
        <v>5</v>
      </c>
      <c r="J9" s="24" t="s">
        <v>5</v>
      </c>
      <c r="K9" s="24" t="s">
        <v>5</v>
      </c>
      <c r="L9" s="24" t="s">
        <v>5</v>
      </c>
      <c r="M9" s="24" t="s">
        <v>5</v>
      </c>
      <c r="N9" s="24" t="s">
        <v>5</v>
      </c>
    </row>
    <row r="10" spans="1:14" s="3" customFormat="1" ht="23.5" customHeight="1" x14ac:dyDescent="0.35">
      <c r="A10" s="22" t="s">
        <v>8</v>
      </c>
      <c r="B10" s="15">
        <v>145000</v>
      </c>
      <c r="C10" s="15">
        <v>125000</v>
      </c>
      <c r="D10" s="9">
        <v>76000</v>
      </c>
      <c r="E10" s="24" t="s">
        <v>5</v>
      </c>
      <c r="F10" s="24" t="s">
        <v>5</v>
      </c>
      <c r="G10" s="24" t="s">
        <v>5</v>
      </c>
      <c r="H10" s="24" t="s">
        <v>5</v>
      </c>
      <c r="I10" s="24" t="s">
        <v>5</v>
      </c>
      <c r="J10" s="24" t="s">
        <v>5</v>
      </c>
      <c r="K10" s="24" t="s">
        <v>5</v>
      </c>
      <c r="L10" s="24" t="s">
        <v>5</v>
      </c>
      <c r="M10" s="24" t="s">
        <v>5</v>
      </c>
      <c r="N10" s="24" t="s">
        <v>5</v>
      </c>
    </row>
    <row r="11" spans="1:14" s="3" customFormat="1" ht="36.65" customHeight="1" x14ac:dyDescent="0.35">
      <c r="A11" s="22" t="s">
        <v>9</v>
      </c>
      <c r="B11" s="17">
        <v>0.55000000000000004</v>
      </c>
      <c r="C11" s="12">
        <v>0.53</v>
      </c>
      <c r="D11" s="12">
        <v>0.52</v>
      </c>
      <c r="E11" s="10">
        <v>0.5</v>
      </c>
      <c r="F11" s="24" t="s">
        <v>5</v>
      </c>
      <c r="G11" s="24" t="s">
        <v>5</v>
      </c>
      <c r="H11" s="24" t="s">
        <v>5</v>
      </c>
      <c r="I11" s="24" t="s">
        <v>5</v>
      </c>
      <c r="J11" s="24" t="s">
        <v>5</v>
      </c>
      <c r="K11" s="24" t="s">
        <v>5</v>
      </c>
      <c r="L11" s="24" t="s">
        <v>5</v>
      </c>
      <c r="M11" s="24" t="s">
        <v>5</v>
      </c>
      <c r="N11" s="24" t="s">
        <v>5</v>
      </c>
    </row>
    <row r="12" spans="1:14" s="3" customFormat="1" ht="26.5" customHeight="1" x14ac:dyDescent="0.35">
      <c r="A12" s="22" t="s">
        <v>10</v>
      </c>
      <c r="B12" s="18">
        <v>0.57999999999999996</v>
      </c>
      <c r="C12" s="24" t="s">
        <v>5</v>
      </c>
      <c r="D12" s="24" t="s">
        <v>5</v>
      </c>
      <c r="E12" s="24" t="s">
        <v>5</v>
      </c>
      <c r="F12" s="24" t="s">
        <v>5</v>
      </c>
      <c r="G12" s="24" t="s">
        <v>5</v>
      </c>
      <c r="H12" s="24" t="s">
        <v>5</v>
      </c>
      <c r="I12" s="24" t="s">
        <v>5</v>
      </c>
      <c r="J12" s="24" t="s">
        <v>5</v>
      </c>
      <c r="K12" s="24" t="s">
        <v>5</v>
      </c>
      <c r="L12" s="24" t="s">
        <v>5</v>
      </c>
      <c r="M12" s="24" t="s">
        <v>5</v>
      </c>
      <c r="N12" s="24" t="s">
        <v>5</v>
      </c>
    </row>
    <row r="13" spans="1:14" ht="24" customHeight="1" x14ac:dyDescent="0.55000000000000004">
      <c r="A13" s="23" t="s">
        <v>11</v>
      </c>
      <c r="B13" s="36"/>
      <c r="C13" s="37"/>
      <c r="D13" s="6"/>
      <c r="E13" s="7"/>
      <c r="F13" s="38"/>
      <c r="G13" s="38"/>
      <c r="H13" s="38"/>
      <c r="I13" s="38"/>
      <c r="J13" s="38"/>
      <c r="K13" s="39"/>
      <c r="L13" s="38"/>
      <c r="M13" s="38"/>
      <c r="N13" s="38"/>
    </row>
    <row r="14" spans="1:14" s="3" customFormat="1" ht="23.5" customHeight="1" x14ac:dyDescent="0.35">
      <c r="A14" s="50" t="s">
        <v>12</v>
      </c>
      <c r="B14" s="71">
        <v>571284</v>
      </c>
      <c r="C14" s="122" t="s">
        <v>13</v>
      </c>
      <c r="D14" s="123" t="s">
        <v>14</v>
      </c>
      <c r="E14" s="73">
        <v>575480</v>
      </c>
      <c r="F14" s="73">
        <v>617855.28276000044</v>
      </c>
      <c r="G14" s="73">
        <v>651036.06282999995</v>
      </c>
      <c r="H14" s="74">
        <v>770537.22302111005</v>
      </c>
      <c r="I14" s="74">
        <v>866701.194912837</v>
      </c>
      <c r="J14" s="74">
        <v>865685.79216000007</v>
      </c>
      <c r="K14" s="74">
        <v>857317.17440000002</v>
      </c>
      <c r="L14" s="74">
        <v>950540.9656</v>
      </c>
      <c r="M14" s="74">
        <v>787680.02469999995</v>
      </c>
      <c r="N14" s="75">
        <v>938108.1544</v>
      </c>
    </row>
    <row r="15" spans="1:14" s="3" customFormat="1" ht="23.5" customHeight="1" x14ac:dyDescent="0.35">
      <c r="A15" s="50" t="s">
        <v>15</v>
      </c>
      <c r="B15" s="76">
        <v>176844</v>
      </c>
      <c r="C15" s="77">
        <v>170940</v>
      </c>
      <c r="D15" s="78">
        <v>140215.85999</v>
      </c>
      <c r="E15" s="73">
        <v>120465.75599999999</v>
      </c>
      <c r="F15" s="73">
        <v>113528.17656000001</v>
      </c>
      <c r="G15" s="73">
        <v>109783.8054</v>
      </c>
      <c r="H15" s="24" t="s">
        <v>5</v>
      </c>
      <c r="I15" s="24" t="s">
        <v>5</v>
      </c>
      <c r="J15" s="24" t="s">
        <v>5</v>
      </c>
      <c r="K15" s="24" t="s">
        <v>5</v>
      </c>
      <c r="L15" s="24" t="s">
        <v>5</v>
      </c>
      <c r="M15" s="24" t="s">
        <v>5</v>
      </c>
      <c r="N15" s="24" t="s">
        <v>5</v>
      </c>
    </row>
    <row r="16" spans="1:14" s="3" customFormat="1" ht="23.5" customHeight="1" x14ac:dyDescent="0.35">
      <c r="A16" s="50" t="s">
        <v>16</v>
      </c>
      <c r="B16" s="71">
        <v>547960</v>
      </c>
      <c r="C16" s="124" t="s">
        <v>17</v>
      </c>
      <c r="D16" s="124" t="s">
        <v>18</v>
      </c>
      <c r="E16" s="73">
        <v>552433</v>
      </c>
      <c r="F16" s="73">
        <v>594131.43610000052</v>
      </c>
      <c r="G16" s="73">
        <v>624440.96416000009</v>
      </c>
      <c r="H16" s="79">
        <v>739582.23800000001</v>
      </c>
      <c r="I16" s="79">
        <v>838633.56539999996</v>
      </c>
      <c r="J16" s="80">
        <v>819745.18159000005</v>
      </c>
      <c r="K16" s="79">
        <v>773845.39861999999</v>
      </c>
      <c r="L16" s="79">
        <v>848135.20310000004</v>
      </c>
      <c r="M16" s="79">
        <v>669309.09889999998</v>
      </c>
      <c r="N16" s="81">
        <v>784506.95140000002</v>
      </c>
    </row>
    <row r="17" spans="1:14" s="3" customFormat="1" ht="23.5" customHeight="1" x14ac:dyDescent="0.35">
      <c r="A17" s="50" t="s">
        <v>19</v>
      </c>
      <c r="B17" s="82">
        <v>5740</v>
      </c>
      <c r="C17" s="83">
        <v>5842</v>
      </c>
      <c r="D17" s="72">
        <v>5336</v>
      </c>
      <c r="E17" s="73">
        <v>5752</v>
      </c>
      <c r="F17" s="84">
        <v>4655</v>
      </c>
      <c r="G17" s="85">
        <f t="shared" ref="G17:N17" si="0">SUM(G18:G19)</f>
        <v>3607.4186400000003</v>
      </c>
      <c r="H17" s="85">
        <f t="shared" si="0"/>
        <v>7148.2564099999991</v>
      </c>
      <c r="I17" s="85">
        <f t="shared" si="0"/>
        <v>5254.3518999999978</v>
      </c>
      <c r="J17" s="85">
        <f t="shared" si="0"/>
        <v>23884.761149999998</v>
      </c>
      <c r="K17" s="85">
        <f t="shared" si="0"/>
        <v>58517.488049999985</v>
      </c>
      <c r="L17" s="85">
        <f t="shared" si="0"/>
        <v>75411.993000000002</v>
      </c>
      <c r="M17" s="85">
        <f t="shared" si="0"/>
        <v>92769.640300000014</v>
      </c>
      <c r="N17" s="86">
        <f t="shared" si="0"/>
        <v>126139.125</v>
      </c>
    </row>
    <row r="18" spans="1:14" s="3" customFormat="1" ht="18.649999999999999" customHeight="1" x14ac:dyDescent="0.35">
      <c r="A18" s="96" t="s">
        <v>20</v>
      </c>
      <c r="B18" s="97">
        <v>613</v>
      </c>
      <c r="C18" s="98">
        <v>1394</v>
      </c>
      <c r="D18" s="99">
        <v>648</v>
      </c>
      <c r="E18" s="100">
        <v>971</v>
      </c>
      <c r="F18" s="84">
        <v>1205</v>
      </c>
      <c r="G18" s="73">
        <v>447.59750000000003</v>
      </c>
      <c r="H18" s="74">
        <v>1681.71714</v>
      </c>
      <c r="I18" s="74">
        <v>2823.7076999999972</v>
      </c>
      <c r="J18" s="74">
        <v>22412.620749999998</v>
      </c>
      <c r="K18" s="74">
        <v>56505.783619999987</v>
      </c>
      <c r="L18" s="74">
        <v>72326.611000000004</v>
      </c>
      <c r="M18" s="74">
        <v>88735.180600000007</v>
      </c>
      <c r="N18" s="101">
        <v>118240.459</v>
      </c>
    </row>
    <row r="19" spans="1:14" s="3" customFormat="1" ht="18.649999999999999" customHeight="1" x14ac:dyDescent="0.35">
      <c r="A19" s="96" t="s">
        <v>21</v>
      </c>
      <c r="B19" s="82">
        <v>5127</v>
      </c>
      <c r="C19" s="83">
        <v>4448</v>
      </c>
      <c r="D19" s="102">
        <v>4688</v>
      </c>
      <c r="E19" s="100">
        <v>4782</v>
      </c>
      <c r="F19" s="84">
        <v>3450</v>
      </c>
      <c r="G19" s="73">
        <v>3159.8211400000005</v>
      </c>
      <c r="H19" s="74">
        <v>5466.5392699999993</v>
      </c>
      <c r="I19" s="74">
        <v>2430.6442000000002</v>
      </c>
      <c r="J19" s="74">
        <v>1472.1404</v>
      </c>
      <c r="K19" s="74">
        <v>2011.7044299999998</v>
      </c>
      <c r="L19" s="74">
        <v>3085.3820000000001</v>
      </c>
      <c r="M19" s="74">
        <v>4034.4596999999999</v>
      </c>
      <c r="N19" s="101">
        <v>7898.6660000000002</v>
      </c>
    </row>
    <row r="20" spans="1:14" s="3" customFormat="1" ht="37" customHeight="1" x14ac:dyDescent="0.35">
      <c r="A20" s="88" t="s">
        <v>22</v>
      </c>
      <c r="B20" s="89">
        <v>1E-3</v>
      </c>
      <c r="C20" s="90" t="s">
        <v>23</v>
      </c>
      <c r="D20" s="90" t="s">
        <v>23</v>
      </c>
      <c r="E20" s="91" t="s">
        <v>23</v>
      </c>
      <c r="F20" s="92" t="s">
        <v>24</v>
      </c>
      <c r="G20" s="93" t="s">
        <v>25</v>
      </c>
      <c r="H20" s="94" t="s">
        <v>26</v>
      </c>
      <c r="I20" s="95">
        <v>1.4E-3</v>
      </c>
      <c r="J20" s="24" t="s">
        <v>5</v>
      </c>
      <c r="K20" s="24" t="s">
        <v>5</v>
      </c>
      <c r="L20" s="24" t="s">
        <v>5</v>
      </c>
      <c r="M20" s="24" t="s">
        <v>5</v>
      </c>
      <c r="N20" s="24" t="s">
        <v>5</v>
      </c>
    </row>
    <row r="21" spans="1:14" s="3" customFormat="1" ht="23.15" customHeight="1" x14ac:dyDescent="0.35">
      <c r="A21" s="50" t="s">
        <v>27</v>
      </c>
      <c r="B21" s="51">
        <v>0.97</v>
      </c>
      <c r="C21" s="52">
        <v>0.97</v>
      </c>
      <c r="D21" s="53">
        <v>0.97</v>
      </c>
      <c r="E21" s="54">
        <v>0.97</v>
      </c>
      <c r="F21" s="55">
        <v>0.97</v>
      </c>
      <c r="G21" s="56">
        <v>0.97</v>
      </c>
      <c r="H21" s="55">
        <v>0.96</v>
      </c>
      <c r="I21" s="55">
        <v>0.97</v>
      </c>
      <c r="J21" s="55">
        <v>0.95</v>
      </c>
      <c r="K21" s="55" t="s">
        <v>28</v>
      </c>
      <c r="L21" s="55">
        <v>0.92</v>
      </c>
      <c r="M21" s="55">
        <v>0.88</v>
      </c>
      <c r="N21" s="57">
        <v>0.86</v>
      </c>
    </row>
    <row r="22" spans="1:14" s="3" customFormat="1" ht="38.9" customHeight="1" x14ac:dyDescent="0.35">
      <c r="A22" s="103" t="s">
        <v>29</v>
      </c>
      <c r="B22" s="104">
        <v>-0.96</v>
      </c>
      <c r="C22" s="55">
        <v>-0.96</v>
      </c>
      <c r="D22" s="105" t="s">
        <v>30</v>
      </c>
      <c r="E22" s="106">
        <v>-0.96</v>
      </c>
      <c r="F22" s="107">
        <v>-0.97084917617236999</v>
      </c>
      <c r="G22" s="108">
        <v>-0.97718631178707227</v>
      </c>
      <c r="H22" s="109">
        <v>-0.95564005069708491</v>
      </c>
      <c r="I22" s="110">
        <v>-0.96704689480354877</v>
      </c>
      <c r="J22" s="110">
        <v>-0.84917617237008869</v>
      </c>
      <c r="K22" s="110">
        <v>-0.62484157160963205</v>
      </c>
      <c r="L22" s="110">
        <v>-0.51204055766793399</v>
      </c>
      <c r="M22" s="110">
        <v>-0.37135614702154623</v>
      </c>
      <c r="N22" s="110">
        <v>-0.17870722433460068</v>
      </c>
    </row>
    <row r="23" spans="1:14" s="3" customFormat="1" ht="22.5" customHeight="1" x14ac:dyDescent="0.35">
      <c r="A23" s="58" t="s">
        <v>31</v>
      </c>
      <c r="B23" s="59">
        <v>0.31</v>
      </c>
      <c r="C23" s="59">
        <v>0.31</v>
      </c>
      <c r="D23" s="60">
        <v>0.27</v>
      </c>
      <c r="E23" s="61">
        <v>0.3</v>
      </c>
      <c r="F23" s="62">
        <v>0.23</v>
      </c>
      <c r="G23" s="63">
        <v>0.18</v>
      </c>
      <c r="H23" s="64">
        <v>0.35</v>
      </c>
      <c r="I23" s="64">
        <v>0.26</v>
      </c>
      <c r="J23" s="64">
        <v>1.19</v>
      </c>
      <c r="K23" s="64" t="s">
        <v>32</v>
      </c>
      <c r="L23" s="64">
        <v>3.85</v>
      </c>
      <c r="M23" s="64">
        <v>4.96</v>
      </c>
      <c r="N23" s="65">
        <v>6.48</v>
      </c>
    </row>
    <row r="24" spans="1:14" s="3" customFormat="1" ht="22.5" customHeight="1" x14ac:dyDescent="0.35">
      <c r="A24" s="58" t="s">
        <v>33</v>
      </c>
      <c r="B24" s="66">
        <v>0.28000000000000003</v>
      </c>
      <c r="C24" s="67">
        <v>0.23</v>
      </c>
      <c r="D24" s="68">
        <v>0.24</v>
      </c>
      <c r="E24" s="64">
        <v>0.25</v>
      </c>
      <c r="F24" s="64">
        <v>0.17</v>
      </c>
      <c r="G24" s="69">
        <v>0.15</v>
      </c>
      <c r="H24" s="61">
        <v>0.27</v>
      </c>
      <c r="I24" s="61">
        <v>0.12</v>
      </c>
      <c r="J24" s="61">
        <v>7.0000000000000007E-2</v>
      </c>
      <c r="K24" s="61" t="s">
        <v>34</v>
      </c>
      <c r="L24" s="61">
        <v>0.14000000000000001</v>
      </c>
      <c r="M24" s="61">
        <v>0.22</v>
      </c>
      <c r="N24" s="70">
        <v>0.41</v>
      </c>
    </row>
    <row r="25" spans="1:14" s="3" customFormat="1" ht="22.5" customHeight="1" x14ac:dyDescent="0.35">
      <c r="A25" s="58" t="s">
        <v>35</v>
      </c>
      <c r="B25" s="59">
        <v>0.03</v>
      </c>
      <c r="C25" s="59">
        <v>7.0000000000000007E-2</v>
      </c>
      <c r="D25" s="68">
        <v>0.03</v>
      </c>
      <c r="E25" s="64">
        <v>0.05</v>
      </c>
      <c r="F25" s="64">
        <v>0.06</v>
      </c>
      <c r="G25" s="63">
        <v>0.02</v>
      </c>
      <c r="H25" s="64">
        <v>0.08</v>
      </c>
      <c r="I25" s="64">
        <v>0.14000000000000001</v>
      </c>
      <c r="J25" s="64">
        <v>1.1200000000000001</v>
      </c>
      <c r="K25" s="64" t="s">
        <v>36</v>
      </c>
      <c r="L25" s="64">
        <v>3.71</v>
      </c>
      <c r="M25" s="64">
        <v>4.75</v>
      </c>
      <c r="N25" s="65">
        <v>6.08</v>
      </c>
    </row>
    <row r="26" spans="1:14" ht="23.5" customHeight="1" x14ac:dyDescent="0.55000000000000004">
      <c r="A26" s="23" t="s">
        <v>37</v>
      </c>
      <c r="B26" s="36"/>
      <c r="C26" s="37"/>
      <c r="D26" s="6"/>
      <c r="E26" s="7"/>
      <c r="F26" s="38"/>
      <c r="G26" s="38"/>
      <c r="H26" s="38"/>
      <c r="I26" s="38"/>
      <c r="J26" s="38"/>
      <c r="K26" s="39"/>
      <c r="L26" s="38"/>
      <c r="M26" s="38"/>
      <c r="N26" s="38"/>
    </row>
    <row r="27" spans="1:14" s="3" customFormat="1" ht="29.15" customHeight="1" x14ac:dyDescent="0.35">
      <c r="A27" s="22" t="s">
        <v>38</v>
      </c>
      <c r="B27" s="87" t="s">
        <v>39</v>
      </c>
      <c r="C27" s="87" t="s">
        <v>40</v>
      </c>
      <c r="D27" s="24" t="s">
        <v>5</v>
      </c>
      <c r="E27" s="24" t="s">
        <v>5</v>
      </c>
      <c r="F27" s="24" t="s">
        <v>5</v>
      </c>
      <c r="G27" s="24" t="s">
        <v>5</v>
      </c>
      <c r="H27" s="24" t="s">
        <v>5</v>
      </c>
      <c r="I27" s="24" t="s">
        <v>5</v>
      </c>
      <c r="J27" s="24" t="s">
        <v>5</v>
      </c>
      <c r="K27" s="24" t="s">
        <v>5</v>
      </c>
      <c r="L27" s="24" t="s">
        <v>5</v>
      </c>
      <c r="M27" s="24" t="s">
        <v>5</v>
      </c>
      <c r="N27" s="24" t="s">
        <v>5</v>
      </c>
    </row>
    <row r="28" spans="1:14" s="3" customFormat="1" ht="17.149999999999999" customHeight="1" x14ac:dyDescent="0.55000000000000004">
      <c r="A28" s="40"/>
      <c r="B28" s="41"/>
      <c r="C28" s="41"/>
      <c r="D28" s="42"/>
      <c r="E28" s="43"/>
      <c r="F28" s="43"/>
      <c r="G28" s="44"/>
      <c r="H28" s="44"/>
      <c r="I28" s="44"/>
      <c r="J28" s="44"/>
      <c r="K28" s="45"/>
      <c r="L28" s="44"/>
      <c r="M28" s="44"/>
      <c r="N28" s="44"/>
    </row>
    <row r="29" spans="1:14" s="3" customFormat="1" ht="20.149999999999999" customHeight="1" x14ac:dyDescent="0.55000000000000004">
      <c r="A29" s="46" t="s">
        <v>41</v>
      </c>
      <c r="B29" s="47"/>
      <c r="C29" s="47"/>
      <c r="D29" s="48"/>
      <c r="E29" s="1"/>
      <c r="F29" s="1"/>
      <c r="G29" s="1"/>
      <c r="H29" s="1"/>
      <c r="I29" s="1"/>
      <c r="J29" s="1"/>
      <c r="K29" s="1"/>
      <c r="L29" s="1"/>
      <c r="M29" s="1"/>
      <c r="N29" s="1"/>
    </row>
    <row r="30" spans="1:14" s="3" customFormat="1" ht="20.149999999999999" customHeight="1" x14ac:dyDescent="0.35">
      <c r="A30" s="116" t="s">
        <v>42</v>
      </c>
      <c r="B30" s="117"/>
      <c r="C30" s="117"/>
      <c r="D30" s="117"/>
      <c r="E30" s="117"/>
      <c r="F30" s="117"/>
      <c r="G30" s="117"/>
      <c r="H30" s="117"/>
      <c r="I30" s="117"/>
      <c r="J30" s="117"/>
      <c r="K30" s="117"/>
      <c r="L30" s="117"/>
      <c r="M30" s="117"/>
      <c r="N30" s="117"/>
    </row>
    <row r="31" spans="1:14" s="3" customFormat="1" ht="20.149999999999999" customHeight="1" x14ac:dyDescent="0.35">
      <c r="A31" s="118" t="s">
        <v>43</v>
      </c>
      <c r="B31" s="119"/>
      <c r="C31" s="119"/>
      <c r="D31" s="119"/>
      <c r="E31" s="119"/>
      <c r="F31" s="119"/>
      <c r="G31" s="119"/>
      <c r="H31" s="119"/>
      <c r="I31" s="119"/>
      <c r="J31" s="119"/>
      <c r="K31" s="119"/>
      <c r="L31" s="119"/>
      <c r="M31" s="119"/>
      <c r="N31" s="119"/>
    </row>
    <row r="32" spans="1:14" s="3" customFormat="1" ht="20.149999999999999" customHeight="1" x14ac:dyDescent="0.35">
      <c r="A32" s="116" t="s">
        <v>44</v>
      </c>
      <c r="B32" s="119"/>
      <c r="C32" s="119"/>
      <c r="D32" s="119"/>
      <c r="E32" s="119"/>
      <c r="F32" s="119"/>
      <c r="G32" s="119"/>
      <c r="H32" s="119"/>
      <c r="I32" s="119"/>
      <c r="J32" s="119"/>
      <c r="K32" s="119"/>
      <c r="L32" s="119"/>
      <c r="M32" s="119"/>
      <c r="N32" s="119"/>
    </row>
    <row r="33" spans="1:14" s="3" customFormat="1" ht="42" customHeight="1" x14ac:dyDescent="0.35">
      <c r="A33" s="116" t="s">
        <v>45</v>
      </c>
      <c r="B33" s="117"/>
      <c r="C33" s="117"/>
      <c r="D33" s="117"/>
      <c r="E33" s="117"/>
      <c r="F33" s="117"/>
      <c r="G33" s="117"/>
      <c r="H33" s="117"/>
      <c r="I33" s="117"/>
      <c r="J33" s="117"/>
      <c r="K33" s="117"/>
      <c r="L33" s="117"/>
      <c r="M33" s="117"/>
      <c r="N33" s="117"/>
    </row>
    <row r="34" spans="1:14" ht="21" x14ac:dyDescent="0.55000000000000004">
      <c r="A34" s="49" t="s">
        <v>46</v>
      </c>
    </row>
    <row r="35" spans="1:14" s="3" customFormat="1" x14ac:dyDescent="0.35">
      <c r="A35" s="116" t="s">
        <v>47</v>
      </c>
      <c r="B35" s="119"/>
      <c r="C35" s="119"/>
      <c r="D35" s="119"/>
      <c r="E35" s="119"/>
      <c r="F35" s="119"/>
      <c r="G35" s="119"/>
      <c r="H35" s="119"/>
      <c r="I35" s="119"/>
      <c r="J35" s="119"/>
      <c r="K35" s="119"/>
      <c r="L35" s="119"/>
      <c r="M35" s="119"/>
      <c r="N35" s="119"/>
    </row>
    <row r="36" spans="1:14" ht="21.65" customHeight="1" x14ac:dyDescent="0.55000000000000004">
      <c r="A36" s="116" t="s">
        <v>48</v>
      </c>
      <c r="B36" s="117"/>
      <c r="C36" s="117"/>
      <c r="D36" s="117"/>
      <c r="E36" s="117"/>
      <c r="F36" s="117"/>
      <c r="G36" s="117"/>
      <c r="H36" s="117"/>
      <c r="I36" s="117"/>
      <c r="J36" s="117"/>
      <c r="K36" s="117"/>
      <c r="L36" s="117"/>
      <c r="M36" s="117"/>
      <c r="N36" s="117"/>
    </row>
    <row r="37" spans="1:14" ht="47.5" customHeight="1" x14ac:dyDescent="0.55000000000000004">
      <c r="A37" s="120" t="s">
        <v>50</v>
      </c>
      <c r="B37" s="121"/>
      <c r="C37" s="121"/>
      <c r="D37" s="121"/>
      <c r="E37" s="121"/>
      <c r="F37" s="121"/>
      <c r="G37" s="121"/>
      <c r="H37" s="121"/>
      <c r="I37" s="121"/>
      <c r="J37" s="121"/>
      <c r="K37" s="121"/>
      <c r="L37" s="121"/>
      <c r="M37" s="121"/>
      <c r="N37" s="121"/>
    </row>
    <row r="38" spans="1:14" ht="19.399999999999999" customHeight="1" x14ac:dyDescent="0.55000000000000004">
      <c r="A38" s="114" t="s">
        <v>49</v>
      </c>
      <c r="B38" s="115"/>
      <c r="C38" s="115"/>
      <c r="D38" s="115"/>
      <c r="E38" s="115"/>
      <c r="F38" s="115"/>
      <c r="G38" s="115"/>
    </row>
    <row r="39" spans="1:14" ht="23.15" customHeight="1" x14ac:dyDescent="0.55000000000000004">
      <c r="B39" s="111"/>
      <c r="C39" s="112"/>
      <c r="D39" s="113"/>
      <c r="E39" s="113"/>
    </row>
  </sheetData>
  <sheetProtection sheet="1" objects="1" scenarios="1"/>
  <dataConsolidate/>
  <mergeCells count="8">
    <mergeCell ref="A38:G38"/>
    <mergeCell ref="A30:N30"/>
    <mergeCell ref="A31:N31"/>
    <mergeCell ref="A32:N32"/>
    <mergeCell ref="A35:N35"/>
    <mergeCell ref="A36:N36"/>
    <mergeCell ref="A33:N33"/>
    <mergeCell ref="A37:N37"/>
  </mergeCells>
  <pageMargins left="0.70866141732283472" right="0.70866141732283472" top="0.74803149606299213" bottom="0.74803149606299213" header="0.31496062992125984" footer="0.31496062992125984"/>
  <pageSetup paperSize="8" scale="59" fitToHeight="0" orientation="landscape" r:id="rId1"/>
  <ignoredErrors>
    <ignoredError sqref="B27:C27 C20:H20 D22 B8" numberStoredAsText="1"/>
    <ignoredError sqref="I17"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792a47-e17f-47f0-b534-495f4a6d1d3f">
      <UserInfo>
        <DisplayName>Pearce, Stacey</DisplayName>
        <AccountId>316</AccountId>
        <AccountType/>
      </UserInfo>
      <UserInfo>
        <DisplayName>Swan, Rachel</DisplayName>
        <AccountId>194</AccountId>
        <AccountType/>
      </UserInfo>
      <UserInfo>
        <DisplayName>Elvin, Jared</DisplayName>
        <AccountId>361</AccountId>
        <AccountType/>
      </UserInfo>
      <UserInfo>
        <DisplayName>Sleep, Emma</DisplayName>
        <AccountId>557</AccountId>
        <AccountType/>
      </UserInfo>
      <UserInfo>
        <DisplayName>Lassalle, Nicolas</DisplayName>
        <AccountId>629</AccountId>
        <AccountType/>
      </UserInfo>
      <UserInfo>
        <DisplayName>Seabrook, Roger</DisplayName>
        <AccountId>729</AccountId>
        <AccountType/>
      </UserInfo>
      <UserInfo>
        <DisplayName>Degroot, Annabelle</DisplayName>
        <AccountId>550</AccountId>
        <AccountType/>
      </UserInfo>
      <UserInfo>
        <DisplayName>McCaig, Jonny</DisplayName>
        <AccountId>10</AccountId>
        <AccountType/>
      </UserInfo>
    </SharedWithUsers>
    <MediaLengthInSeconds xmlns="429924fb-e72e-4a44-a493-6cd8264fd909" xsi:nil="true"/>
    <lcf76f155ced4ddcb4097134ff3c332f xmlns="429924fb-e72e-4a44-a493-6cd8264fd909">
      <Terms xmlns="http://schemas.microsoft.com/office/infopath/2007/PartnerControls"/>
    </lcf76f155ced4ddcb4097134ff3c332f>
    <TaxCatchAll xmlns="292d0dc2-e599-4ea9-b5ef-33bfd71295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331DC05434D446AB945BF0E83F3B0B" ma:contentTypeVersion="17" ma:contentTypeDescription="Create a new document." ma:contentTypeScope="" ma:versionID="df2ecc8b6b67e91dbea96b721b25c241">
  <xsd:schema xmlns:xsd="http://www.w3.org/2001/XMLSchema" xmlns:xs="http://www.w3.org/2001/XMLSchema" xmlns:p="http://schemas.microsoft.com/office/2006/metadata/properties" xmlns:ns2="429924fb-e72e-4a44-a493-6cd8264fd909" xmlns:ns3="b2792a47-e17f-47f0-b534-495f4a6d1d3f" xmlns:ns4="292d0dc2-e599-4ea9-b5ef-33bfd71295c7" targetNamespace="http://schemas.microsoft.com/office/2006/metadata/properties" ma:root="true" ma:fieldsID="8618e7d7c4b4d507487ff9e38e7e173a" ns2:_="" ns3:_="" ns4:_="">
    <xsd:import namespace="429924fb-e72e-4a44-a493-6cd8264fd909"/>
    <xsd:import namespace="b2792a47-e17f-47f0-b534-495f4a6d1d3f"/>
    <xsd:import namespace="292d0dc2-e599-4ea9-b5ef-33bfd71295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924fb-e72e-4a44-a493-6cd8264fd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7f554e9-a963-4179-93d8-b97c197401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792a47-e17f-47f0-b534-495f4a6d1d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2d0dc2-e599-4ea9-b5ef-33bfd71295c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6be416d-6d70-45cc-9749-91e691d8d82d}" ma:internalName="TaxCatchAll" ma:showField="CatchAllData" ma:web="b2792a47-e17f-47f0-b534-495f4a6d1d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F3959-7D2D-4128-A7B1-FB6518DF606B}">
  <ds:schemaRefs>
    <ds:schemaRef ds:uri="http://www.w3.org/XML/1998/namespace"/>
    <ds:schemaRef ds:uri="429924fb-e72e-4a44-a493-6cd8264fd909"/>
    <ds:schemaRef ds:uri="http://purl.org/dc/terms/"/>
    <ds:schemaRef ds:uri="292d0dc2-e599-4ea9-b5ef-33bfd71295c7"/>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b2792a47-e17f-47f0-b534-495f4a6d1d3f"/>
    <ds:schemaRef ds:uri="http://purl.org/dc/dcmitype/"/>
    <ds:schemaRef ds:uri="http://purl.org/dc/elements/1.1/"/>
  </ds:schemaRefs>
</ds:datastoreItem>
</file>

<file path=customXml/itemProps2.xml><?xml version="1.0" encoding="utf-8"?>
<ds:datastoreItem xmlns:ds="http://schemas.openxmlformats.org/officeDocument/2006/customXml" ds:itemID="{898EB665-396E-440A-A4BD-6C0D9B98F82B}">
  <ds:schemaRefs>
    <ds:schemaRef ds:uri="http://schemas.microsoft.com/sharepoint/v3/contenttype/forms"/>
  </ds:schemaRefs>
</ds:datastoreItem>
</file>

<file path=customXml/itemProps3.xml><?xml version="1.0" encoding="utf-8"?>
<ds:datastoreItem xmlns:ds="http://schemas.openxmlformats.org/officeDocument/2006/customXml" ds:itemID="{1006B888-3213-4E21-8849-DA65339B85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924fb-e72e-4a44-a493-6cd8264fd909"/>
    <ds:schemaRef ds:uri="b2792a47-e17f-47f0-b534-495f4a6d1d3f"/>
    <ds:schemaRef ds:uri="292d0dc2-e599-4ea9-b5ef-33bfd7129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Waste-free world</vt:lpstr>
      <vt:lpstr>'Waste-free world'!Print_Area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Swan, Rachel</dc:creator>
  <cp:keywords/>
  <dc:description/>
  <cp:lastModifiedBy>Sleep, Emma</cp:lastModifiedBy>
  <cp:revision/>
  <dcterms:created xsi:type="dcterms:W3CDTF">2018-11-27T12:59:07Z</dcterms:created>
  <dcterms:modified xsi:type="dcterms:W3CDTF">2023-06-09T12:23:26Z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0x010100CC331DC05434D446AB945BF0E83F3B0B</vt:lpwstr>
  </property>
  <property fmtid="{D5CDD505-2E9C-101B-9397-08002B2CF9AE}" pid="3" name="AuthorIds_UIVersion_6656">
    <vt:lpwstr>16</vt:lpwstr>
  </property>
  <property fmtid="{D5CDD505-2E9C-101B-9397-08002B2CF9AE}" pid="4" name="Order">
    <vt:r8>599300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